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F:\Payroll\COUNTY-SCHOOL FUNDED SUPPLEMENTS\2024-2025 COUNTY SCHOOL PTO SUPPLEMENTS\"/>
    </mc:Choice>
  </mc:AlternateContent>
  <xr:revisionPtr revIDLastSave="0" documentId="8_{52E0BF41-FD76-418C-AFA9-DFF0AA063A0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upplement" sheetId="1" r:id="rId1"/>
    <sheet name="Deductions" sheetId="2" state="hidden" r:id="rId2"/>
  </sheets>
  <definedNames>
    <definedName name="EmpType">tblDed[Type]</definedName>
    <definedName name="_xlnm.Print_Area" localSheetId="0">Supplement!$A$1:$H$25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" i="1" l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10" i="1"/>
  <c r="G9" i="1"/>
  <c r="H10" i="1" l="1"/>
  <c r="H9" i="1"/>
  <c r="H25" i="1" l="1"/>
</calcChain>
</file>

<file path=xl/sharedStrings.xml><?xml version="1.0" encoding="utf-8"?>
<sst xmlns="http://schemas.openxmlformats.org/spreadsheetml/2006/main" count="29" uniqueCount="26">
  <si>
    <t>Type</t>
  </si>
  <si>
    <t xml:space="preserve">Non Faculty </t>
  </si>
  <si>
    <t>Certified</t>
  </si>
  <si>
    <t xml:space="preserve">Classified </t>
  </si>
  <si>
    <t>Account #</t>
  </si>
  <si>
    <t>manual entry</t>
  </si>
  <si>
    <t>drop down box</t>
  </si>
  <si>
    <t>Type Description</t>
  </si>
  <si>
    <t>Formula</t>
  </si>
  <si>
    <t>Rate</t>
  </si>
  <si>
    <t xml:space="preserve">Date: </t>
  </si>
  <si>
    <t>Principal Signature:</t>
  </si>
  <si>
    <t>School:</t>
  </si>
  <si>
    <t>Total Salary Supplement $ to Employee</t>
  </si>
  <si>
    <t>Employee Type</t>
  </si>
  <si>
    <t>Total Amount Due for Supplement</t>
  </si>
  <si>
    <t>For this formula to
work you MUST 
select Employee
Type from Column B!</t>
  </si>
  <si>
    <t>Total Amount Due From School</t>
  </si>
  <si>
    <t>* Total amount due from school includes board portion of retirement &amp; payroll taxes</t>
  </si>
  <si>
    <t>Employee ID# (4digits)</t>
  </si>
  <si>
    <t>SCBOE portion of Retirement &amp; Tax Rate</t>
  </si>
  <si>
    <t>SY 2024-2025</t>
  </si>
  <si>
    <r>
      <rPr>
        <b/>
        <sz val="10"/>
        <color rgb="FFFF0000"/>
        <rFont val="Arial"/>
        <family val="2"/>
      </rPr>
      <t xml:space="preserve">School </t>
    </r>
    <r>
      <rPr>
        <b/>
        <sz val="10"/>
        <rFont val="Arial"/>
        <family val="2"/>
      </rPr>
      <t>Supplement Description</t>
    </r>
  </si>
  <si>
    <t xml:space="preserve">PTO BOOSTER SUPPLEMENT </t>
  </si>
  <si>
    <t>alpha by last name</t>
  </si>
  <si>
    <t>Employee Last Name, first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</si>
</sst>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i/>
      <sz val="9"/>
      <color rgb="FFFF0000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3" fillId="2" borderId="0" xfId="0" applyFont="1" applyFill="1" applyProtection="1">
      <protection locked="0"/>
    </xf>
    <xf numFmtId="0" fontId="3" fillId="2" borderId="2" xfId="0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43" fontId="0" fillId="2" borderId="6" xfId="1" applyFont="1" applyFill="1" applyBorder="1" applyProtection="1">
      <protection locked="0"/>
    </xf>
    <xf numFmtId="10" fontId="0" fillId="2" borderId="6" xfId="2" applyNumberFormat="1" applyFont="1" applyFill="1" applyBorder="1" applyProtection="1"/>
    <xf numFmtId="43" fontId="0" fillId="2" borderId="6" xfId="1" applyFont="1" applyFill="1" applyBorder="1" applyProtection="1"/>
    <xf numFmtId="0" fontId="5" fillId="2" borderId="2" xfId="0" applyFont="1" applyFill="1" applyBorder="1" applyProtection="1">
      <protection locked="0"/>
    </xf>
    <xf numFmtId="10" fontId="0" fillId="0" borderId="0" xfId="2" applyNumberFormat="1" applyFont="1"/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3" fillId="2" borderId="14" xfId="0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7" fillId="2" borderId="2" xfId="0" applyFont="1" applyFill="1" applyBorder="1" applyProtection="1"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right"/>
      <protection locked="0"/>
    </xf>
    <xf numFmtId="0" fontId="4" fillId="2" borderId="15" xfId="0" applyFont="1" applyFill="1" applyBorder="1" applyAlignment="1" applyProtection="1">
      <alignment horizontal="center" wrapText="1"/>
      <protection locked="0"/>
    </xf>
    <xf numFmtId="164" fontId="2" fillId="2" borderId="16" xfId="0" applyNumberFormat="1" applyFont="1" applyFill="1" applyBorder="1" applyAlignment="1" applyProtection="1">
      <alignment horizontal="right"/>
      <protection locked="0"/>
    </xf>
    <xf numFmtId="1" fontId="1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>
      <alignment horizontal="center" wrapText="1"/>
    </xf>
    <xf numFmtId="0" fontId="13" fillId="2" borderId="0" xfId="0" applyFont="1" applyFill="1" applyProtection="1">
      <protection locked="0"/>
    </xf>
    <xf numFmtId="0" fontId="5" fillId="2" borderId="13" xfId="0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0" fontId="5" fillId="2" borderId="13" xfId="0" applyFont="1" applyFill="1" applyBorder="1" applyAlignment="1" applyProtection="1">
      <alignment horizontal="left"/>
      <protection locked="0"/>
    </xf>
    <xf numFmtId="0" fontId="12" fillId="2" borderId="15" xfId="0" applyFont="1" applyFill="1" applyBorder="1" applyAlignment="1" applyProtection="1">
      <alignment horizontal="center" wrapText="1"/>
      <protection locked="0"/>
    </xf>
    <xf numFmtId="0" fontId="12" fillId="2" borderId="10" xfId="0" applyFont="1" applyFill="1" applyBorder="1" applyAlignment="1" applyProtection="1">
      <alignment horizontal="center" wrapText="1"/>
      <protection locked="0"/>
    </xf>
    <xf numFmtId="0" fontId="12" fillId="2" borderId="10" xfId="0" applyFont="1" applyFill="1" applyBorder="1" applyAlignment="1">
      <alignment horizontal="center" wrapText="1"/>
    </xf>
    <xf numFmtId="0" fontId="15" fillId="2" borderId="6" xfId="0" applyFont="1" applyFill="1" applyBorder="1" applyProtection="1">
      <protection locked="0"/>
    </xf>
    <xf numFmtId="0" fontId="11" fillId="2" borderId="11" xfId="0" applyFont="1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/>
      <protection locked="0"/>
    </xf>
    <xf numFmtId="0" fontId="5" fillId="3" borderId="5" xfId="0" applyFont="1" applyFill="1" applyBorder="1" applyAlignment="1" applyProtection="1">
      <alignment horizontal="center" vertical="top"/>
      <protection locked="0"/>
    </xf>
    <xf numFmtId="0" fontId="5" fillId="3" borderId="12" xfId="0" applyFont="1" applyFill="1" applyBorder="1" applyAlignment="1" applyProtection="1">
      <alignment horizontal="center" vertical="top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Protection="1">
      <protection locked="0"/>
    </xf>
    <xf numFmtId="14" fontId="5" fillId="2" borderId="3" xfId="0" applyNumberFormat="1" applyFont="1" applyFill="1" applyBorder="1" applyAlignment="1" applyProtection="1">
      <alignment horizontal="left"/>
      <protection locked="0"/>
    </xf>
    <xf numFmtId="0" fontId="5" fillId="2" borderId="3" xfId="0" applyFont="1" applyFill="1" applyBorder="1" applyProtection="1">
      <protection locked="0"/>
    </xf>
  </cellXfs>
  <cellStyles count="3">
    <cellStyle name="Comma" xfId="1" builtinId="3"/>
    <cellStyle name="Normal" xfId="0" builtinId="0"/>
    <cellStyle name="Percent" xfId="2" builtinId="5"/>
  </cellStyles>
  <dxfs count="1">
    <dxf>
      <numFmt numFmtId="14" formatCode="0.0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Ded" displayName="tblDed" ref="A1:B4" totalsRowShown="0">
  <autoFilter ref="A1:B4" xr:uid="{00000000-0009-0000-0100-000001000000}"/>
  <tableColumns count="2">
    <tableColumn id="1" xr3:uid="{00000000-0010-0000-0000-000001000000}" name="Type"/>
    <tableColumn id="2" xr3:uid="{00000000-0010-0000-0000-000002000000}" name="Rate" dataDxfId="0" dataCellStyle="Percent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5"/>
  <sheetViews>
    <sheetView showGridLines="0" tabSelected="1" zoomScale="85" zoomScaleNormal="85" workbookViewId="0">
      <selection activeCell="B3" sqref="B3:E3"/>
    </sheetView>
  </sheetViews>
  <sheetFormatPr defaultColWidth="11.44140625" defaultRowHeight="14.4" x14ac:dyDescent="0.3"/>
  <cols>
    <col min="1" max="2" width="15.44140625" style="9" customWidth="1"/>
    <col min="3" max="3" width="14.5546875" style="9" customWidth="1"/>
    <col min="4" max="4" width="36.33203125" style="9" customWidth="1"/>
    <col min="5" max="5" width="25.6640625" style="9" customWidth="1"/>
    <col min="6" max="6" width="15.88671875" style="9" customWidth="1"/>
    <col min="7" max="7" width="16.44140625" style="9" customWidth="1"/>
    <col min="8" max="8" width="17.6640625" style="9" customWidth="1"/>
    <col min="9" max="16384" width="11.44140625" style="9"/>
  </cols>
  <sheetData>
    <row r="1" spans="1:8" s="21" customFormat="1" ht="15.6" x14ac:dyDescent="0.3">
      <c r="A1" s="30" t="s">
        <v>21</v>
      </c>
      <c r="B1" s="31"/>
      <c r="C1" s="31"/>
      <c r="D1" s="31"/>
      <c r="E1" s="31"/>
      <c r="F1" s="31"/>
      <c r="G1" s="31"/>
      <c r="H1" s="32"/>
    </row>
    <row r="2" spans="1:8" s="21" customFormat="1" ht="16.2" thickBot="1" x14ac:dyDescent="0.35">
      <c r="A2" s="36" t="s">
        <v>23</v>
      </c>
      <c r="B2" s="37"/>
      <c r="C2" s="37"/>
      <c r="D2" s="37"/>
      <c r="E2" s="37"/>
      <c r="F2" s="37"/>
      <c r="G2" s="37"/>
      <c r="H2" s="38"/>
    </row>
    <row r="3" spans="1:8" s="10" customFormat="1" ht="21.75" customHeight="1" thickBot="1" x14ac:dyDescent="0.35">
      <c r="A3" s="22" t="s">
        <v>12</v>
      </c>
      <c r="B3" s="41"/>
      <c r="C3" s="41"/>
      <c r="D3" s="41"/>
      <c r="E3" s="41"/>
      <c r="F3" s="1"/>
      <c r="G3" s="1"/>
      <c r="H3" s="11"/>
    </row>
    <row r="4" spans="1:8" s="10" customFormat="1" ht="26.25" customHeight="1" x14ac:dyDescent="0.3">
      <c r="A4" s="22" t="s">
        <v>11</v>
      </c>
      <c r="B4" s="23"/>
      <c r="C4" s="39"/>
      <c r="D4" s="39"/>
      <c r="E4" s="39"/>
      <c r="F4" s="1"/>
      <c r="G4" s="1"/>
      <c r="H4" s="33" t="s">
        <v>16</v>
      </c>
    </row>
    <row r="5" spans="1:8" s="10" customFormat="1" ht="26.25" customHeight="1" x14ac:dyDescent="0.3">
      <c r="A5" s="24" t="s">
        <v>10</v>
      </c>
      <c r="B5" s="40"/>
      <c r="C5" s="40"/>
      <c r="D5" s="40"/>
      <c r="E5" s="40"/>
      <c r="F5" s="1"/>
      <c r="G5" s="1"/>
      <c r="H5" s="34"/>
    </row>
    <row r="6" spans="1:8" s="10" customFormat="1" ht="16.2" thickBot="1" x14ac:dyDescent="0.35">
      <c r="A6" s="12" t="s">
        <v>18</v>
      </c>
      <c r="B6" s="13"/>
      <c r="C6" s="13"/>
      <c r="D6" s="7"/>
      <c r="E6" s="2"/>
      <c r="F6" s="2"/>
      <c r="G6" s="2"/>
      <c r="H6" s="35"/>
    </row>
    <row r="7" spans="1:8" s="10" customFormat="1" ht="40.799999999999997" thickBot="1" x14ac:dyDescent="0.35">
      <c r="A7" s="25" t="s">
        <v>4</v>
      </c>
      <c r="B7" s="26" t="s">
        <v>14</v>
      </c>
      <c r="C7" s="26" t="s">
        <v>19</v>
      </c>
      <c r="D7" s="27" t="s">
        <v>25</v>
      </c>
      <c r="E7" s="26" t="s">
        <v>22</v>
      </c>
      <c r="F7" s="26" t="s">
        <v>13</v>
      </c>
      <c r="G7" s="27" t="s">
        <v>20</v>
      </c>
      <c r="H7" s="27" t="s">
        <v>15</v>
      </c>
    </row>
    <row r="8" spans="1:8" s="10" customFormat="1" ht="15" thickBot="1" x14ac:dyDescent="0.35">
      <c r="A8" s="17" t="s">
        <v>5</v>
      </c>
      <c r="B8" s="14" t="s">
        <v>6</v>
      </c>
      <c r="C8" s="14" t="s">
        <v>5</v>
      </c>
      <c r="D8" s="20" t="s">
        <v>24</v>
      </c>
      <c r="E8" s="15" t="s">
        <v>7</v>
      </c>
      <c r="F8" s="14" t="s">
        <v>5</v>
      </c>
      <c r="G8" s="20" t="s">
        <v>8</v>
      </c>
      <c r="H8" s="20" t="s">
        <v>8</v>
      </c>
    </row>
    <row r="9" spans="1:8" s="10" customFormat="1" ht="30" customHeight="1" x14ac:dyDescent="0.3">
      <c r="A9" s="18"/>
      <c r="B9" s="3"/>
      <c r="C9" s="19"/>
      <c r="D9" s="29"/>
      <c r="E9" s="28"/>
      <c r="F9" s="4"/>
      <c r="G9" s="5" t="str">
        <f>IF(Supplement!B9="Classified",19.34%,IF(Supplement!B9="Certified",14.01%,IF(Supplement!B9="Retiree",1.45%,IF(ISBLANK(B9),"",7.65%))))</f>
        <v/>
      </c>
      <c r="H9" s="6" t="str">
        <f t="shared" ref="H9:H24" si="0">IFERROR((F9*(1+G9)),"")</f>
        <v/>
      </c>
    </row>
    <row r="10" spans="1:8" s="10" customFormat="1" ht="30" customHeight="1" x14ac:dyDescent="0.3">
      <c r="A10" s="18"/>
      <c r="B10" s="3"/>
      <c r="C10" s="19"/>
      <c r="D10" s="29"/>
      <c r="E10" s="28"/>
      <c r="F10" s="4"/>
      <c r="G10" s="5" t="str">
        <f>IF(Supplement!B10="Classified",19.34%,IF(Supplement!B10="Certified",14.01%,IF(Supplement!B10="Retiree",1.45%,IF(ISBLANK(B10),"",7.65%))))</f>
        <v/>
      </c>
      <c r="H10" s="6" t="str">
        <f t="shared" si="0"/>
        <v/>
      </c>
    </row>
    <row r="11" spans="1:8" s="10" customFormat="1" ht="30" customHeight="1" x14ac:dyDescent="0.3">
      <c r="A11" s="18"/>
      <c r="B11" s="3"/>
      <c r="C11" s="19"/>
      <c r="D11" s="29"/>
      <c r="E11" s="28"/>
      <c r="F11" s="4"/>
      <c r="G11" s="5" t="str">
        <f>IF(Supplement!B11="Classified",19.34%,IF(Supplement!B11="Certified",14.01%,IF(Supplement!B11="Retiree",1.45%,IF(ISBLANK(B11),"",7.65%))))</f>
        <v/>
      </c>
      <c r="H11" s="6" t="str">
        <f t="shared" si="0"/>
        <v/>
      </c>
    </row>
    <row r="12" spans="1:8" s="10" customFormat="1" ht="30" customHeight="1" x14ac:dyDescent="0.3">
      <c r="A12" s="18"/>
      <c r="B12" s="3"/>
      <c r="C12" s="19"/>
      <c r="D12" s="29"/>
      <c r="E12" s="28"/>
      <c r="F12" s="4"/>
      <c r="G12" s="5" t="str">
        <f>IF(Supplement!B12="Classified",19.34%,IF(Supplement!B12="Certified",14.01%,IF(Supplement!B12="Retiree",1.45%,IF(ISBLANK(B12),"",7.65%))))</f>
        <v/>
      </c>
      <c r="H12" s="6" t="str">
        <f t="shared" si="0"/>
        <v/>
      </c>
    </row>
    <row r="13" spans="1:8" s="10" customFormat="1" ht="30" customHeight="1" x14ac:dyDescent="0.3">
      <c r="A13" s="18"/>
      <c r="B13" s="3"/>
      <c r="C13" s="19"/>
      <c r="D13" s="29"/>
      <c r="E13" s="28"/>
      <c r="F13" s="4"/>
      <c r="G13" s="5" t="str">
        <f>IF(Supplement!B13="Classified",19.34%,IF(Supplement!B13="Certified",14.01%,IF(Supplement!B13="Retiree",1.45%,IF(ISBLANK(B13),"",7.65%))))</f>
        <v/>
      </c>
      <c r="H13" s="6" t="str">
        <f t="shared" si="0"/>
        <v/>
      </c>
    </row>
    <row r="14" spans="1:8" s="10" customFormat="1" ht="30" customHeight="1" x14ac:dyDescent="0.3">
      <c r="A14" s="18"/>
      <c r="B14" s="3"/>
      <c r="C14" s="19"/>
      <c r="D14" s="29"/>
      <c r="E14" s="28"/>
      <c r="F14" s="4"/>
      <c r="G14" s="5" t="str">
        <f>IF(Supplement!B14="Classified",19.34%,IF(Supplement!B14="Certified",14.01%,IF(Supplement!B14="Retiree",1.45%,IF(ISBLANK(B14),"",7.65%))))</f>
        <v/>
      </c>
      <c r="H14" s="6" t="str">
        <f t="shared" si="0"/>
        <v/>
      </c>
    </row>
    <row r="15" spans="1:8" s="10" customFormat="1" ht="30" customHeight="1" x14ac:dyDescent="0.3">
      <c r="A15" s="18"/>
      <c r="B15" s="3"/>
      <c r="C15" s="19"/>
      <c r="D15" s="29"/>
      <c r="E15" s="28"/>
      <c r="F15" s="4"/>
      <c r="G15" s="5" t="str">
        <f>IF(Supplement!B15="Classified",19.34%,IF(Supplement!B15="Certified",14.01%,IF(Supplement!B15="Retiree",1.45%,IF(ISBLANK(B15),"",7.65%))))</f>
        <v/>
      </c>
      <c r="H15" s="6" t="str">
        <f t="shared" si="0"/>
        <v/>
      </c>
    </row>
    <row r="16" spans="1:8" s="10" customFormat="1" ht="30" customHeight="1" x14ac:dyDescent="0.3">
      <c r="A16" s="18"/>
      <c r="B16" s="3"/>
      <c r="C16" s="19"/>
      <c r="D16" s="29"/>
      <c r="E16" s="28"/>
      <c r="F16" s="4"/>
      <c r="G16" s="5" t="str">
        <f>IF(Supplement!B16="Classified",19.34%,IF(Supplement!B16="Certified",14.01%,IF(Supplement!B16="Retiree",1.45%,IF(ISBLANK(B16),"",7.65%))))</f>
        <v/>
      </c>
      <c r="H16" s="6" t="str">
        <f t="shared" si="0"/>
        <v/>
      </c>
    </row>
    <row r="17" spans="1:8" s="10" customFormat="1" ht="30" customHeight="1" x14ac:dyDescent="0.3">
      <c r="A17" s="18"/>
      <c r="B17" s="3"/>
      <c r="C17" s="19"/>
      <c r="D17" s="29"/>
      <c r="E17" s="28"/>
      <c r="F17" s="4"/>
      <c r="G17" s="5" t="str">
        <f>IF(Supplement!B17="Classified",19.34%,IF(Supplement!B17="Certified",14.01%,IF(Supplement!B17="Retiree",1.45%,IF(ISBLANK(B17),"",7.65%))))</f>
        <v/>
      </c>
      <c r="H17" s="6" t="str">
        <f t="shared" si="0"/>
        <v/>
      </c>
    </row>
    <row r="18" spans="1:8" s="10" customFormat="1" ht="30" customHeight="1" x14ac:dyDescent="0.3">
      <c r="A18" s="18"/>
      <c r="B18" s="3"/>
      <c r="C18" s="19"/>
      <c r="D18" s="29"/>
      <c r="E18" s="28"/>
      <c r="F18" s="4"/>
      <c r="G18" s="5" t="str">
        <f>IF(Supplement!B18="Classified",19.34%,IF(Supplement!B18="Certified",14.01%,IF(Supplement!B18="Retiree",1.45%,IF(ISBLANK(B18),"",7.65%))))</f>
        <v/>
      </c>
      <c r="H18" s="6" t="str">
        <f t="shared" si="0"/>
        <v/>
      </c>
    </row>
    <row r="19" spans="1:8" s="10" customFormat="1" ht="30" customHeight="1" x14ac:dyDescent="0.3">
      <c r="A19" s="18"/>
      <c r="B19" s="3"/>
      <c r="C19" s="19"/>
      <c r="D19" s="29"/>
      <c r="E19" s="28"/>
      <c r="F19" s="4"/>
      <c r="G19" s="5" t="str">
        <f>IF(Supplement!B19="Classified",19.34%,IF(Supplement!B19="Certified",14.01%,IF(Supplement!B19="Retiree",1.45%,IF(ISBLANK(B19),"",7.65%))))</f>
        <v/>
      </c>
      <c r="H19" s="6" t="str">
        <f t="shared" si="0"/>
        <v/>
      </c>
    </row>
    <row r="20" spans="1:8" s="10" customFormat="1" ht="30" customHeight="1" x14ac:dyDescent="0.3">
      <c r="A20" s="18"/>
      <c r="B20" s="3"/>
      <c r="C20" s="19"/>
      <c r="D20" s="29"/>
      <c r="E20" s="28"/>
      <c r="F20" s="4"/>
      <c r="G20" s="5" t="str">
        <f>IF(Supplement!B20="Classified",19.34%,IF(Supplement!B20="Certified",14.01%,IF(Supplement!B20="Retiree",1.45%,IF(ISBLANK(B20),"",7.65%))))</f>
        <v/>
      </c>
      <c r="H20" s="6" t="str">
        <f t="shared" si="0"/>
        <v/>
      </c>
    </row>
    <row r="21" spans="1:8" s="10" customFormat="1" ht="30" customHeight="1" x14ac:dyDescent="0.3">
      <c r="A21" s="18"/>
      <c r="B21" s="3"/>
      <c r="C21" s="19"/>
      <c r="D21" s="29"/>
      <c r="E21" s="28"/>
      <c r="F21" s="4"/>
      <c r="G21" s="5" t="str">
        <f>IF(Supplement!B21="Classified",19.34%,IF(Supplement!B21="Certified",14.01%,IF(Supplement!B21="Retiree",1.45%,IF(ISBLANK(B21),"",7.65%))))</f>
        <v/>
      </c>
      <c r="H21" s="6" t="str">
        <f t="shared" si="0"/>
        <v/>
      </c>
    </row>
    <row r="22" spans="1:8" s="10" customFormat="1" ht="30" customHeight="1" x14ac:dyDescent="0.3">
      <c r="A22" s="18"/>
      <c r="B22" s="3"/>
      <c r="C22" s="19"/>
      <c r="D22" s="29"/>
      <c r="E22" s="28"/>
      <c r="F22" s="4"/>
      <c r="G22" s="5" t="str">
        <f>IF(Supplement!B22="Classified",19.34%,IF(Supplement!B22="Certified",14.01%,IF(Supplement!B22="Retiree",1.45%,IF(ISBLANK(B22),"",7.65%))))</f>
        <v/>
      </c>
      <c r="H22" s="6" t="str">
        <f t="shared" si="0"/>
        <v/>
      </c>
    </row>
    <row r="23" spans="1:8" s="10" customFormat="1" ht="30" customHeight="1" x14ac:dyDescent="0.3">
      <c r="A23" s="18"/>
      <c r="B23" s="3"/>
      <c r="C23" s="19"/>
      <c r="D23" s="29"/>
      <c r="E23" s="28"/>
      <c r="F23" s="4"/>
      <c r="G23" s="5" t="str">
        <f>IF(Supplement!B23="Classified",19.34%,IF(Supplement!B23="Certified",14.01%,IF(Supplement!B23="Retiree",1.45%,IF(ISBLANK(B23),"",7.65%))))</f>
        <v/>
      </c>
      <c r="H23" s="6" t="str">
        <f t="shared" si="0"/>
        <v/>
      </c>
    </row>
    <row r="24" spans="1:8" s="10" customFormat="1" ht="30" customHeight="1" x14ac:dyDescent="0.3">
      <c r="A24" s="18"/>
      <c r="B24" s="3"/>
      <c r="C24" s="19"/>
      <c r="D24" s="29"/>
      <c r="E24" s="28"/>
      <c r="F24" s="4"/>
      <c r="G24" s="5" t="str">
        <f>IF(Supplement!B24="Classified",19.34%,IF(Supplement!B24="Certified",14.01%,IF(Supplement!B24="Retiree",1.45%,IF(ISBLANK(B24),"",7.65%))))</f>
        <v/>
      </c>
      <c r="H24" s="6" t="str">
        <f t="shared" si="0"/>
        <v/>
      </c>
    </row>
    <row r="25" spans="1:8" s="10" customFormat="1" ht="30" customHeight="1" x14ac:dyDescent="0.35">
      <c r="A25" s="9"/>
      <c r="B25" s="9"/>
      <c r="C25" s="9"/>
      <c r="D25" s="9"/>
      <c r="E25" s="9"/>
      <c r="F25" s="9"/>
      <c r="G25" s="16" t="s">
        <v>17</v>
      </c>
      <c r="H25" s="6">
        <f>SUM(H9:H24)</f>
        <v>0</v>
      </c>
    </row>
  </sheetData>
  <sheetProtection algorithmName="SHA-512" hashValue="IXL32WsFPwBAjWVeKRFy6kdupxPcIBW+GBjPV3KqIj3Pt9X8EU+I4Xbs8s2fYzAIh3ePszgiD1gnRyLGRlBu6A==" saltValue="dxYLTmO1OnPol2igZh23Pg==" spinCount="100000" sheet="1" objects="1" scenarios="1"/>
  <mergeCells count="6">
    <mergeCell ref="A1:H1"/>
    <mergeCell ref="H4:H6"/>
    <mergeCell ref="A2:H2"/>
    <mergeCell ref="C4:E4"/>
    <mergeCell ref="B5:E5"/>
    <mergeCell ref="B3:E3"/>
  </mergeCells>
  <dataValidations count="3">
    <dataValidation allowBlank="1" showErrorMessage="1" sqref="A25:G25" xr:uid="{00000000-0002-0000-0000-000002000000}"/>
    <dataValidation type="textLength" operator="lessThanOrEqual" allowBlank="1" showInputMessage="1" showErrorMessage="1" errorTitle="last 4 digits" error="Enter only last four digits of the social security #" promptTitle="Social" prompt="Please enter complete SS#" sqref="C9:C24" xr:uid="{00000000-0002-0000-0000-000000000000}">
      <formula1>11</formula1>
    </dataValidation>
    <dataValidation type="list" errorStyle="information" allowBlank="1" showInputMessage="1" showErrorMessage="1" errorTitle="Error" error="You must select an employee type." promptTitle="Employee Type" prompt="Please select employee type from the list." sqref="B9:B24" xr:uid="{8170FDBE-3722-4B0C-8BB0-FAA352106939}">
      <formula1>"Certified,Classified,Non-Faculty, Part-Time, Sub Teacher, Retiree"</formula1>
    </dataValidation>
  </dataValidations>
  <printOptions horizontalCentered="1"/>
  <pageMargins left="0.7" right="0.42592519685039371" top="0.75" bottom="0.75" header="0.3" footer="0.3"/>
  <pageSetup scale="74" fitToHeight="0" orientation="landscape" r:id="rId1"/>
  <headerFooter>
    <oddFooter>&amp;R&amp;K00-022DSFS-2017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>
      <selection activeCell="D4" sqref="D4"/>
    </sheetView>
  </sheetViews>
  <sheetFormatPr defaultRowHeight="14.4" x14ac:dyDescent="0.3"/>
  <cols>
    <col min="1" max="1" width="11.88671875" bestFit="1" customWidth="1"/>
    <col min="2" max="2" width="7.33203125" bestFit="1" customWidth="1"/>
  </cols>
  <sheetData>
    <row r="1" spans="1:2" x14ac:dyDescent="0.3">
      <c r="A1" t="s">
        <v>0</v>
      </c>
      <c r="B1" t="s">
        <v>9</v>
      </c>
    </row>
    <row r="2" spans="1:2" x14ac:dyDescent="0.3">
      <c r="A2" t="s">
        <v>1</v>
      </c>
      <c r="B2" s="8">
        <v>7.6499999999999999E-2</v>
      </c>
    </row>
    <row r="3" spans="1:2" x14ac:dyDescent="0.3">
      <c r="A3" t="s">
        <v>2</v>
      </c>
      <c r="B3" s="8">
        <v>0.16689999999999999</v>
      </c>
    </row>
    <row r="4" spans="1:2" x14ac:dyDescent="0.3">
      <c r="A4" t="s">
        <v>3</v>
      </c>
      <c r="B4" s="8">
        <v>0.21609999999999999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Supplement</vt:lpstr>
      <vt:lpstr>Deductions</vt:lpstr>
      <vt:lpstr>EmpType</vt:lpstr>
      <vt:lpstr>Supplement!Print_Area</vt:lpstr>
    </vt:vector>
  </TitlesOfParts>
  <Company>Sumner County Board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West</dc:creator>
  <dc:description>2016-12</dc:description>
  <cp:lastModifiedBy>Terry Rittenberry</cp:lastModifiedBy>
  <cp:lastPrinted>2024-06-18T21:06:44Z</cp:lastPrinted>
  <dcterms:created xsi:type="dcterms:W3CDTF">2016-07-11T21:12:29Z</dcterms:created>
  <dcterms:modified xsi:type="dcterms:W3CDTF">2024-07-23T17:17:52Z</dcterms:modified>
</cp:coreProperties>
</file>